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984FAF0-2E84-4900-A9F9-7DEEEAEDF3EF}" xr6:coauthVersionLast="47" xr6:coauthVersionMax="47" xr10:uidLastSave="{00000000-0000-0000-0000-000000000000}"/>
  <bookViews>
    <workbookView xWindow="-120" yWindow="-120" windowWidth="29040" windowHeight="15720" tabRatio="724" xr2:uid="{00000000-000D-0000-FFFF-FFFF00000000}"/>
  </bookViews>
  <sheets>
    <sheet name="24.04.2023" sheetId="1" r:id="rId1"/>
    <sheet name="25.04.2023" sheetId="3" r:id="rId2"/>
    <sheet name="26.04.2023" sheetId="4" r:id="rId3"/>
    <sheet name="27.04.2023" sheetId="5" r:id="rId4"/>
    <sheet name="28.04.2023" sheetId="7" r:id="rId5"/>
    <sheet name="ortak seçmeliler" sheetId="15" r:id="rId6"/>
    <sheet name="Genel Dağılım Kontrol" sheetId="1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E13" i="7"/>
  <c r="C6" i="14"/>
  <c r="F15" i="5"/>
  <c r="C5" i="14" s="1"/>
  <c r="E15" i="5"/>
  <c r="B5" i="14" s="1"/>
  <c r="F15" i="4"/>
  <c r="C4" i="14" s="1"/>
  <c r="E15" i="4"/>
  <c r="B4" i="14" s="1"/>
  <c r="F14" i="3"/>
  <c r="C3" i="14" s="1"/>
  <c r="E14" i="3"/>
  <c r="B3" i="14" s="1"/>
  <c r="F16" i="1" l="1"/>
  <c r="C2" i="14" s="1"/>
  <c r="C7" i="14" s="1"/>
  <c r="E16" i="1"/>
  <c r="B2" i="14" s="1"/>
  <c r="B7" i="14" s="1"/>
</calcChain>
</file>

<file path=xl/sharedStrings.xml><?xml version="1.0" encoding="utf-8"?>
<sst xmlns="http://schemas.openxmlformats.org/spreadsheetml/2006/main" count="275" uniqueCount="100">
  <si>
    <t>Fakülte / MYO</t>
  </si>
  <si>
    <t>Dersin Adı</t>
  </si>
  <si>
    <t>Öğretim Elemanı</t>
  </si>
  <si>
    <t>Derse Kayıtlı Öğrenci Sayısı</t>
  </si>
  <si>
    <t>Sınav Süresi (dk)</t>
  </si>
  <si>
    <t>Başlangıç</t>
  </si>
  <si>
    <t>Bitiş</t>
  </si>
  <si>
    <t>ÖRNEK</t>
  </si>
  <si>
    <t>Toplam Öğrenci Sayısı / Süre</t>
  </si>
  <si>
    <t>Sınav Tarihleri</t>
  </si>
  <si>
    <t>Toplam Öğrenci</t>
  </si>
  <si>
    <t>Toplam Sınav Süresi</t>
  </si>
  <si>
    <t>Toplam</t>
  </si>
  <si>
    <t xml:space="preserve">Gaziantep Eğitim Fakültesi </t>
  </si>
  <si>
    <t xml:space="preserve">Yabancı Dil </t>
  </si>
  <si>
    <t>Doç. Dr. Emrah Cinkara</t>
  </si>
  <si>
    <t xml:space="preserve">Atatürk İlkeleri ve İnkılap Tarihi </t>
  </si>
  <si>
    <t>GAZİANTEP EĞİTİM FAKÜLTESİ</t>
  </si>
  <si>
    <t>Dr. Öğr. Üyesi Arzu Atasoy</t>
  </si>
  <si>
    <t xml:space="preserve">GAZİANTEP EĞİTİM FAKÜLTESİ </t>
  </si>
  <si>
    <t>13.30</t>
  </si>
  <si>
    <t>16.00</t>
  </si>
  <si>
    <t>EFMB102 Eğitim Psikolojisi</t>
  </si>
  <si>
    <t>EFMB103 Eğitim Sosyolojisi</t>
  </si>
  <si>
    <t>13.00</t>
  </si>
  <si>
    <t>EFMB210 Eğitim Tarihi</t>
  </si>
  <si>
    <t>11.00</t>
  </si>
  <si>
    <t>EFMB202 Türk Eğitim Tarihi</t>
  </si>
  <si>
    <t xml:space="preserve">TE106 Dil Eğitiminin Temel Kavramları </t>
  </si>
  <si>
    <t>10.00</t>
  </si>
  <si>
    <t xml:space="preserve">TE410Türkçe Öğretiminde Sınav Hazırlama ve Değerlendirme </t>
  </si>
  <si>
    <t xml:space="preserve">TE322/GEFT322 Konuşma Eğitimi </t>
  </si>
  <si>
    <t>11.30</t>
  </si>
  <si>
    <t>TE402Türkçenin Yabancı Dil Olarak Öğretimi</t>
  </si>
  <si>
    <t xml:space="preserve">TE210 Türkçe Öğretim Programları </t>
  </si>
  <si>
    <t>14.00</t>
  </si>
  <si>
    <t>EFMB404Okullarda Rehberlik</t>
  </si>
  <si>
    <t>09.00</t>
  </si>
  <si>
    <t xml:space="preserve">EFMB204 Eğitimde Araştırma Yöntemleri </t>
  </si>
  <si>
    <t xml:space="preserve">TE202Türk Dilbilgisi 4 </t>
  </si>
  <si>
    <t>15.00</t>
  </si>
  <si>
    <t>GEFT414Dil ve Kültür</t>
  </si>
  <si>
    <t xml:space="preserve"> GEFT408Medya OkuryazarlığI</t>
  </si>
  <si>
    <t>10.30</t>
  </si>
  <si>
    <t>09.30</t>
  </si>
  <si>
    <t>EFMB306Eğitimde Drama</t>
  </si>
  <si>
    <t xml:space="preserve"> TURK102 Türk Dili 2</t>
  </si>
  <si>
    <t>TE324Yazma Eğitimi (2.GRUP)</t>
  </si>
  <si>
    <t>TE324 Yazma Eğitimi (1.grup)</t>
  </si>
  <si>
    <t>08.30</t>
  </si>
  <si>
    <t>TE326 Metin Dilbilim</t>
  </si>
  <si>
    <t xml:space="preserve">TE104Osmanlı Türkçesi II </t>
  </si>
  <si>
    <t xml:space="preserve">EFMB312 Karakter ve Değer Eğitimi </t>
  </si>
  <si>
    <t>EFMB414Yetişkin Eğitimi ve Hayat Boyu Öğrenme</t>
  </si>
  <si>
    <t>EFGK208İnsan Hakları ve Demokrasi Eğitim</t>
  </si>
  <si>
    <t>TE214Türk Halk Edebiyatı 2</t>
  </si>
  <si>
    <t>TE116 Edebiyat Bilgi ve Kuramları II</t>
  </si>
  <si>
    <t>EFMB304/GEEB418 Türk Eğitim Sistemi ve Okul Yönetimi</t>
  </si>
  <si>
    <t xml:space="preserve">EFMB302/GEEB318Eğitimde Ölçme ve Değerlendirme </t>
  </si>
  <si>
    <t>TE204Eski Türk Edebiyatı II</t>
  </si>
  <si>
    <t>GEFT334Girişimcilik</t>
  </si>
  <si>
    <t>TE220Yaratıcı yazma</t>
  </si>
  <si>
    <t>17.00</t>
  </si>
  <si>
    <t>GEFT330 Uygarlık Tarihi</t>
  </si>
  <si>
    <t>Dr. Öğr. Üyesi Celal Aslan</t>
  </si>
  <si>
    <t>45 dk</t>
  </si>
  <si>
    <t>40 dk</t>
  </si>
  <si>
    <t>30 dk</t>
  </si>
  <si>
    <t>TE206Yeni Türk Edebiyatı II</t>
  </si>
  <si>
    <t>30dk</t>
  </si>
  <si>
    <t xml:space="preserve">GAZİANTEP EĞİTİM FAKÜLTESİ TÜRKÇE ÖĞRETMENLİĞİ BAHAR DÖNEMİ ARA SINAV PROGRAMI </t>
  </si>
  <si>
    <t>Prof. Dr. Ayhan Doğan</t>
  </si>
  <si>
    <t>16.30</t>
  </si>
  <si>
    <t>Doç. Dr. Sertan Alibekiroğlu</t>
  </si>
  <si>
    <t>Doç. Dr. Arif Çerçi</t>
  </si>
  <si>
    <t>Prof. Dr. Mehmet Murat</t>
  </si>
  <si>
    <t>Prof. Dr. Mehmet Çiçek</t>
  </si>
  <si>
    <t>Dr. Öğr. Üyesi Erhan Yokuş</t>
  </si>
  <si>
    <t>Doç. Dr. Kaan Büyükikiz</t>
  </si>
  <si>
    <t>Dr. Öğr. Üyesi E. Berkant Patoğlu</t>
  </si>
  <si>
    <t>Doç. Dr. Sevil Aksoy</t>
  </si>
  <si>
    <t>Prof. Dr. Ergün Hamzadayı</t>
  </si>
  <si>
    <t>Doç. Dr. Kadir Kaplan</t>
  </si>
  <si>
    <t>Doç. Dr. Ahmet İhsan Kaya</t>
  </si>
  <si>
    <t>Dr. Öğr. Üyesi Ahmet Buğa</t>
  </si>
  <si>
    <t>Dr. Öğr. Üyesi Gülşah Gaye Fidan</t>
  </si>
  <si>
    <t>Doç. Dr. Veli Batdı</t>
  </si>
  <si>
    <t>Dr. Öğr. Üyesi Ercan Yücel</t>
  </si>
  <si>
    <t>Dr. Öğr. Üyesi Ayşe Nur Özdal</t>
  </si>
  <si>
    <t>Doç. Dr. Gökçe Özdemir</t>
  </si>
  <si>
    <t>Dr. Öğr. Üyesi Gökmen Durmuş</t>
  </si>
  <si>
    <t>6-7 Mayıs 08.00-24.00</t>
  </si>
  <si>
    <t>TE102Türk Dilbilgisi 2</t>
  </si>
  <si>
    <t>12.30</t>
  </si>
  <si>
    <t>GEFT404Metin Yazarlığı</t>
  </si>
  <si>
    <t>14.30</t>
  </si>
  <si>
    <t>12.00</t>
  </si>
  <si>
    <t>Sınavın sistemde açık kalma süresi</t>
  </si>
  <si>
    <t>18.00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</si>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</sst>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20" fontId="8" fillId="2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0" fontId="8" fillId="2" borderId="2" xfId="0" applyNumberFormat="1" applyFont="1" applyFill="1" applyBorder="1" applyAlignment="1">
      <alignment horizontal="center" vertical="center" wrapText="1"/>
    </xf>
    <xf numFmtId="20" fontId="8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G3" sqref="G3:H3"/>
    </sheetView>
  </sheetViews>
  <sheetFormatPr defaultRowHeight="15" x14ac:dyDescent="0.25"/>
  <cols>
    <col min="1" max="1" width="5.42578125" style="1" customWidth="1"/>
    <col min="2" max="2" width="34" customWidth="1"/>
    <col min="3" max="3" width="29.28515625" customWidth="1"/>
    <col min="4" max="4" width="26.42578125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33" t="s">
        <v>70</v>
      </c>
      <c r="B1" s="34"/>
      <c r="C1" s="34"/>
      <c r="D1" s="34"/>
      <c r="E1" s="34"/>
      <c r="F1" s="34"/>
      <c r="G1" s="34"/>
      <c r="H1" s="34"/>
      <c r="J1" s="36"/>
      <c r="K1" s="36"/>
      <c r="L1" s="36"/>
      <c r="M1" s="36"/>
      <c r="N1" s="36"/>
      <c r="O1" s="36"/>
    </row>
    <row r="2" spans="1:15" ht="71.25" customHeight="1" x14ac:dyDescent="0.25">
      <c r="A2" s="34"/>
      <c r="B2" s="34"/>
      <c r="C2" s="34"/>
      <c r="D2" s="34"/>
      <c r="E2" s="34"/>
      <c r="F2" s="34"/>
      <c r="G2" s="34"/>
      <c r="H2" s="34"/>
      <c r="J2" s="36"/>
      <c r="K2" s="36"/>
      <c r="L2" s="36"/>
      <c r="M2" s="36"/>
      <c r="N2" s="36"/>
      <c r="O2" s="36"/>
    </row>
    <row r="3" spans="1:15" ht="26.25" customHeight="1" x14ac:dyDescent="0.25">
      <c r="G3" s="32" t="s">
        <v>97</v>
      </c>
      <c r="H3" s="32"/>
      <c r="J3" s="36"/>
      <c r="K3" s="36"/>
      <c r="L3" s="36"/>
      <c r="M3" s="36"/>
      <c r="N3" s="36"/>
      <c r="O3" s="36"/>
    </row>
    <row r="4" spans="1:15" ht="32.25" customHeight="1" x14ac:dyDescent="0.25">
      <c r="A4" s="5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6</v>
      </c>
      <c r="J4" s="36"/>
      <c r="K4" s="36"/>
      <c r="L4" s="36"/>
      <c r="M4" s="36"/>
      <c r="N4" s="36"/>
      <c r="O4" s="36"/>
    </row>
    <row r="5" spans="1:15" ht="32.25" customHeight="1" x14ac:dyDescent="0.25">
      <c r="A5" s="29"/>
      <c r="B5" s="18" t="s">
        <v>19</v>
      </c>
      <c r="C5" s="18" t="s">
        <v>51</v>
      </c>
      <c r="D5" s="18" t="s">
        <v>73</v>
      </c>
      <c r="E5" s="18">
        <v>60</v>
      </c>
      <c r="F5" s="27" t="s">
        <v>67</v>
      </c>
      <c r="G5" s="18" t="s">
        <v>37</v>
      </c>
      <c r="H5" s="18" t="s">
        <v>29</v>
      </c>
      <c r="J5" s="36"/>
      <c r="K5" s="36"/>
      <c r="L5" s="36"/>
      <c r="M5" s="36"/>
      <c r="N5" s="36"/>
      <c r="O5" s="36"/>
    </row>
    <row r="6" spans="1:15" ht="25.5" customHeight="1" x14ac:dyDescent="0.25">
      <c r="A6" s="18"/>
      <c r="B6" s="18" t="s">
        <v>19</v>
      </c>
      <c r="C6" s="15" t="s">
        <v>30</v>
      </c>
      <c r="D6" s="18" t="s">
        <v>74</v>
      </c>
      <c r="E6" s="18">
        <v>58</v>
      </c>
      <c r="F6" s="18" t="s">
        <v>65</v>
      </c>
      <c r="G6" s="20" t="s">
        <v>29</v>
      </c>
      <c r="H6" s="20" t="s">
        <v>26</v>
      </c>
      <c r="I6" s="2"/>
      <c r="J6" s="36"/>
      <c r="K6" s="36"/>
      <c r="L6" s="36"/>
      <c r="M6" s="36"/>
      <c r="N6" s="36"/>
      <c r="O6" s="36"/>
    </row>
    <row r="7" spans="1:15" ht="22.5" customHeight="1" x14ac:dyDescent="0.25">
      <c r="A7" s="18"/>
      <c r="B7" s="18" t="s">
        <v>19</v>
      </c>
      <c r="C7" s="15" t="s">
        <v>31</v>
      </c>
      <c r="D7" s="18" t="s">
        <v>74</v>
      </c>
      <c r="E7" s="18">
        <v>62</v>
      </c>
      <c r="F7" s="18" t="s">
        <v>65</v>
      </c>
      <c r="G7" s="30" t="s">
        <v>32</v>
      </c>
      <c r="H7" s="30" t="s">
        <v>93</v>
      </c>
      <c r="J7" s="36"/>
      <c r="K7" s="36"/>
      <c r="L7" s="36"/>
      <c r="M7" s="36"/>
      <c r="N7" s="36"/>
      <c r="O7" s="36"/>
    </row>
    <row r="8" spans="1:15" ht="18" customHeight="1" x14ac:dyDescent="0.25">
      <c r="A8" s="29"/>
      <c r="B8" s="18" t="s">
        <v>19</v>
      </c>
      <c r="C8" s="18" t="s">
        <v>36</v>
      </c>
      <c r="D8" s="18" t="s">
        <v>75</v>
      </c>
      <c r="E8" s="18">
        <v>56</v>
      </c>
      <c r="F8" s="18" t="s">
        <v>66</v>
      </c>
      <c r="G8" s="23" t="s">
        <v>20</v>
      </c>
      <c r="H8" s="23" t="s">
        <v>95</v>
      </c>
      <c r="J8" s="36"/>
      <c r="K8" s="36"/>
      <c r="L8" s="36"/>
      <c r="M8" s="36"/>
      <c r="N8" s="36"/>
      <c r="O8" s="36"/>
    </row>
    <row r="9" spans="1:15" ht="18" customHeight="1" x14ac:dyDescent="0.25">
      <c r="A9" s="18"/>
      <c r="B9" s="18" t="s">
        <v>19</v>
      </c>
      <c r="C9" s="18" t="s">
        <v>39</v>
      </c>
      <c r="D9" s="18" t="s">
        <v>73</v>
      </c>
      <c r="E9" s="18">
        <v>46</v>
      </c>
      <c r="F9" s="18" t="s">
        <v>67</v>
      </c>
      <c r="G9" s="20" t="s">
        <v>40</v>
      </c>
      <c r="H9" s="20" t="s">
        <v>21</v>
      </c>
      <c r="J9" s="36"/>
      <c r="K9" s="36"/>
      <c r="L9" s="36"/>
      <c r="M9" s="36"/>
      <c r="N9" s="36"/>
      <c r="O9" s="36"/>
    </row>
    <row r="10" spans="1:15" ht="18" customHeight="1" x14ac:dyDescent="0.25">
      <c r="A10" s="18"/>
      <c r="B10" s="18" t="s">
        <v>19</v>
      </c>
      <c r="C10" s="18" t="s">
        <v>50</v>
      </c>
      <c r="D10" s="18" t="s">
        <v>76</v>
      </c>
      <c r="E10" s="18">
        <v>67</v>
      </c>
      <c r="F10" s="18" t="s">
        <v>65</v>
      </c>
      <c r="G10" s="20" t="s">
        <v>21</v>
      </c>
      <c r="H10" s="20" t="s">
        <v>62</v>
      </c>
      <c r="J10" s="36"/>
      <c r="K10" s="36"/>
      <c r="L10" s="36"/>
      <c r="M10" s="36"/>
      <c r="N10" s="36"/>
      <c r="O10" s="36"/>
    </row>
    <row r="11" spans="1:15" ht="18" customHeight="1" x14ac:dyDescent="0.25">
      <c r="A11" s="18"/>
      <c r="B11" s="18" t="s">
        <v>19</v>
      </c>
      <c r="C11" s="18" t="s">
        <v>61</v>
      </c>
      <c r="D11" s="18" t="s">
        <v>18</v>
      </c>
      <c r="E11" s="18">
        <v>57</v>
      </c>
      <c r="F11" s="18" t="s">
        <v>65</v>
      </c>
      <c r="G11" s="20" t="s">
        <v>62</v>
      </c>
      <c r="H11" s="20" t="s">
        <v>98</v>
      </c>
      <c r="J11" s="36"/>
      <c r="K11" s="36"/>
      <c r="L11" s="36"/>
      <c r="M11" s="36"/>
      <c r="N11" s="36"/>
      <c r="O11" s="36"/>
    </row>
    <row r="12" spans="1:15" ht="18" customHeight="1" x14ac:dyDescent="0.25">
      <c r="A12" s="7"/>
      <c r="B12" s="6"/>
      <c r="C12" s="6"/>
      <c r="D12" s="6"/>
      <c r="E12" s="6"/>
      <c r="F12" s="6"/>
      <c r="G12" s="6"/>
      <c r="H12" s="6"/>
      <c r="J12" s="36"/>
      <c r="K12" s="36"/>
      <c r="L12" s="36"/>
      <c r="M12" s="36"/>
      <c r="N12" s="36"/>
      <c r="O12" s="36"/>
    </row>
    <row r="13" spans="1:15" ht="18" customHeight="1" x14ac:dyDescent="0.25">
      <c r="A13" s="5"/>
      <c r="B13" s="6"/>
      <c r="C13" s="6"/>
      <c r="D13" s="6"/>
      <c r="E13" s="6"/>
      <c r="F13" s="6"/>
      <c r="G13" s="6"/>
      <c r="H13" s="6"/>
      <c r="J13" s="36"/>
      <c r="K13" s="36"/>
      <c r="L13" s="36"/>
      <c r="M13" s="36"/>
      <c r="N13" s="36"/>
      <c r="O13" s="36"/>
    </row>
    <row r="14" spans="1:15" ht="18" customHeight="1" x14ac:dyDescent="0.25">
      <c r="A14" s="7"/>
      <c r="B14" s="6"/>
      <c r="C14" s="6"/>
      <c r="D14" s="6"/>
      <c r="E14" s="6"/>
      <c r="F14" s="6"/>
      <c r="G14" s="6"/>
      <c r="H14" s="6"/>
      <c r="J14" s="36"/>
      <c r="K14" s="36"/>
      <c r="L14" s="36"/>
      <c r="M14" s="36"/>
      <c r="N14" s="36"/>
      <c r="O14" s="36"/>
    </row>
    <row r="16" spans="1:15" ht="18.75" x14ac:dyDescent="0.25">
      <c r="C16" s="35" t="s">
        <v>8</v>
      </c>
      <c r="D16" s="35"/>
      <c r="E16" s="9">
        <f>SUM(E6:E14)</f>
        <v>346</v>
      </c>
      <c r="F16" s="9">
        <f>SUM(F6:F14)</f>
        <v>0</v>
      </c>
    </row>
  </sheetData>
  <mergeCells count="4">
    <mergeCell ref="G3:H3"/>
    <mergeCell ref="A1:H2"/>
    <mergeCell ref="C16:D16"/>
    <mergeCell ref="J1:O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H10" sqref="H10"/>
    </sheetView>
  </sheetViews>
  <sheetFormatPr defaultColWidth="9.140625" defaultRowHeight="15" x14ac:dyDescent="0.25"/>
  <cols>
    <col min="1" max="1" width="5.42578125" style="1" customWidth="1"/>
    <col min="2" max="2" width="32.28515625" customWidth="1"/>
    <col min="3" max="3" width="31.140625" customWidth="1"/>
    <col min="4" max="4" width="27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ht="15.75" customHeight="1" thickTop="1" x14ac:dyDescent="0.25">
      <c r="A1" s="33" t="s">
        <v>70</v>
      </c>
      <c r="B1" s="34"/>
      <c r="C1" s="34"/>
      <c r="D1" s="34"/>
      <c r="E1" s="34"/>
      <c r="F1" s="34"/>
      <c r="G1" s="34"/>
      <c r="H1" s="34"/>
      <c r="J1" s="37"/>
      <c r="K1" s="38"/>
      <c r="L1" s="38"/>
      <c r="M1" s="38"/>
      <c r="N1" s="38"/>
      <c r="O1" s="39"/>
    </row>
    <row r="2" spans="1:15" ht="65.25" customHeight="1" x14ac:dyDescent="0.25">
      <c r="A2" s="34"/>
      <c r="B2" s="34"/>
      <c r="C2" s="34"/>
      <c r="D2" s="34"/>
      <c r="E2" s="34"/>
      <c r="F2" s="34"/>
      <c r="G2" s="34"/>
      <c r="H2" s="34"/>
      <c r="J2" s="40"/>
      <c r="K2" s="41"/>
      <c r="L2" s="41"/>
      <c r="M2" s="41"/>
      <c r="N2" s="41"/>
      <c r="O2" s="42"/>
    </row>
    <row r="3" spans="1:15" ht="26.25" customHeight="1" x14ac:dyDescent="0.25">
      <c r="G3" s="32" t="s">
        <v>97</v>
      </c>
      <c r="H3" s="32"/>
      <c r="J3" s="40"/>
      <c r="K3" s="41"/>
      <c r="L3" s="41"/>
      <c r="M3" s="41"/>
      <c r="N3" s="41"/>
      <c r="O3" s="42"/>
    </row>
    <row r="4" spans="1:15" ht="32.25" customHeight="1" x14ac:dyDescent="0.25">
      <c r="A4" s="5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6</v>
      </c>
      <c r="J4" s="40"/>
      <c r="K4" s="41"/>
      <c r="L4" s="41"/>
      <c r="M4" s="41"/>
      <c r="N4" s="41"/>
      <c r="O4" s="42"/>
    </row>
    <row r="5" spans="1:15" ht="32.25" customHeight="1" x14ac:dyDescent="0.25">
      <c r="A5" s="19"/>
      <c r="B5" s="18" t="s">
        <v>19</v>
      </c>
      <c r="C5" s="15" t="s">
        <v>58</v>
      </c>
      <c r="D5" s="18" t="s">
        <v>77</v>
      </c>
      <c r="E5" s="18">
        <v>60</v>
      </c>
      <c r="F5" s="27" t="s">
        <v>67</v>
      </c>
      <c r="G5" s="3" t="s">
        <v>37</v>
      </c>
      <c r="H5" s="25" t="s">
        <v>29</v>
      </c>
      <c r="I5" s="28"/>
      <c r="J5" s="40"/>
      <c r="K5" s="41"/>
      <c r="L5" s="41"/>
      <c r="M5" s="41"/>
      <c r="N5" s="41"/>
      <c r="O5" s="42"/>
    </row>
    <row r="6" spans="1:15" ht="18" customHeight="1" x14ac:dyDescent="0.25">
      <c r="A6" s="3"/>
      <c r="B6" s="18" t="s">
        <v>19</v>
      </c>
      <c r="C6" s="18" t="s">
        <v>28</v>
      </c>
      <c r="D6" s="15" t="s">
        <v>78</v>
      </c>
      <c r="E6" s="3">
        <v>64</v>
      </c>
      <c r="F6" s="3" t="s">
        <v>66</v>
      </c>
      <c r="G6" s="4" t="s">
        <v>29</v>
      </c>
      <c r="H6" s="25" t="s">
        <v>26</v>
      </c>
      <c r="I6" s="2" t="s">
        <v>7</v>
      </c>
      <c r="J6" s="40"/>
      <c r="K6" s="41"/>
      <c r="L6" s="41"/>
      <c r="M6" s="41"/>
      <c r="N6" s="41"/>
      <c r="O6" s="42"/>
    </row>
    <row r="7" spans="1:15" ht="18" customHeight="1" x14ac:dyDescent="0.25">
      <c r="A7" s="3"/>
      <c r="B7" s="18" t="s">
        <v>19</v>
      </c>
      <c r="C7" s="17" t="s">
        <v>25</v>
      </c>
      <c r="D7" s="17" t="s">
        <v>79</v>
      </c>
      <c r="E7" s="3">
        <v>45</v>
      </c>
      <c r="F7" s="16" t="s">
        <v>67</v>
      </c>
      <c r="G7" s="21" t="s">
        <v>26</v>
      </c>
      <c r="H7" s="26" t="s">
        <v>96</v>
      </c>
      <c r="J7" s="40"/>
      <c r="K7" s="41"/>
      <c r="L7" s="41"/>
      <c r="M7" s="41"/>
      <c r="N7" s="41"/>
      <c r="O7" s="42"/>
    </row>
    <row r="8" spans="1:15" ht="29.25" customHeight="1" x14ac:dyDescent="0.25">
      <c r="A8" s="3"/>
      <c r="B8" s="18" t="s">
        <v>19</v>
      </c>
      <c r="C8" s="22" t="s">
        <v>33</v>
      </c>
      <c r="D8" s="15" t="s">
        <v>78</v>
      </c>
      <c r="E8" s="16">
        <v>44</v>
      </c>
      <c r="F8" s="16" t="s">
        <v>66</v>
      </c>
      <c r="G8" s="4" t="s">
        <v>24</v>
      </c>
      <c r="H8" s="26" t="s">
        <v>35</v>
      </c>
      <c r="J8" s="40"/>
      <c r="K8" s="41"/>
      <c r="L8" s="41"/>
      <c r="M8" s="41"/>
      <c r="N8" s="41"/>
      <c r="O8" s="42"/>
    </row>
    <row r="9" spans="1:15" ht="26.25" customHeight="1" x14ac:dyDescent="0.25">
      <c r="A9" s="19"/>
      <c r="B9" s="17" t="s">
        <v>17</v>
      </c>
      <c r="C9" s="15" t="s">
        <v>34</v>
      </c>
      <c r="D9" s="17" t="s">
        <v>80</v>
      </c>
      <c r="E9" s="16">
        <v>71</v>
      </c>
      <c r="F9" s="16" t="s">
        <v>66</v>
      </c>
      <c r="G9" s="4" t="s">
        <v>35</v>
      </c>
      <c r="H9" s="25" t="s">
        <v>40</v>
      </c>
      <c r="J9" s="40"/>
      <c r="K9" s="41"/>
      <c r="L9" s="41"/>
      <c r="M9" s="41"/>
      <c r="N9" s="41"/>
      <c r="O9" s="42"/>
    </row>
    <row r="10" spans="1:15" ht="18" customHeight="1" x14ac:dyDescent="0.25">
      <c r="A10" s="3"/>
      <c r="B10" s="18" t="s">
        <v>19</v>
      </c>
      <c r="C10" s="22" t="s">
        <v>48</v>
      </c>
      <c r="D10" s="17" t="s">
        <v>81</v>
      </c>
      <c r="E10" s="16">
        <v>40</v>
      </c>
      <c r="F10" s="16" t="s">
        <v>65</v>
      </c>
      <c r="G10" s="4" t="s">
        <v>21</v>
      </c>
      <c r="H10" s="26" t="s">
        <v>62</v>
      </c>
      <c r="J10" s="40"/>
      <c r="K10" s="41"/>
      <c r="L10" s="41"/>
      <c r="M10" s="41"/>
      <c r="N10" s="41"/>
      <c r="O10" s="42"/>
    </row>
    <row r="11" spans="1:15" ht="18" customHeight="1" x14ac:dyDescent="0.25">
      <c r="A11" s="5"/>
      <c r="B11" s="6"/>
      <c r="C11" s="6"/>
      <c r="D11" s="6"/>
      <c r="E11" s="6"/>
      <c r="F11" s="6"/>
      <c r="G11" s="6"/>
      <c r="H11" s="6"/>
      <c r="J11" s="40"/>
      <c r="K11" s="41"/>
      <c r="L11" s="41"/>
      <c r="M11" s="41"/>
      <c r="N11" s="41"/>
      <c r="O11" s="42"/>
    </row>
    <row r="12" spans="1:15" ht="18" customHeight="1" thickBot="1" x14ac:dyDescent="0.3">
      <c r="A12" s="5"/>
      <c r="B12" s="6"/>
      <c r="C12" s="6"/>
      <c r="D12" s="6"/>
      <c r="E12" s="6"/>
      <c r="F12" s="6"/>
      <c r="G12" s="6"/>
      <c r="H12" s="6"/>
      <c r="J12" s="43"/>
      <c r="K12" s="44"/>
      <c r="L12" s="44"/>
      <c r="M12" s="44"/>
      <c r="N12" s="44"/>
      <c r="O12" s="45"/>
    </row>
    <row r="13" spans="1:15" ht="15.75" thickTop="1" x14ac:dyDescent="0.25"/>
    <row r="14" spans="1:15" ht="18.75" x14ac:dyDescent="0.25">
      <c r="C14" s="35" t="s">
        <v>8</v>
      </c>
      <c r="D14" s="35"/>
      <c r="E14" s="9">
        <f>SUM(E6:E12)</f>
        <v>264</v>
      </c>
      <c r="F14" s="9">
        <f>SUM(F6:F12)</f>
        <v>0</v>
      </c>
    </row>
  </sheetData>
  <mergeCells count="4">
    <mergeCell ref="A1:H2"/>
    <mergeCell ref="J1:O12"/>
    <mergeCell ref="G3:H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H11" sqref="H11"/>
    </sheetView>
  </sheetViews>
  <sheetFormatPr defaultColWidth="9.140625" defaultRowHeight="15" x14ac:dyDescent="0.25"/>
  <cols>
    <col min="1" max="1" width="5.42578125" style="1" customWidth="1"/>
    <col min="2" max="2" width="34" customWidth="1"/>
    <col min="3" max="3" width="26.7109375" customWidth="1"/>
    <col min="4" max="4" width="25.140625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ht="15.75" customHeight="1" thickTop="1" x14ac:dyDescent="0.25">
      <c r="A1" s="33" t="s">
        <v>70</v>
      </c>
      <c r="B1" s="34"/>
      <c r="C1" s="34"/>
      <c r="D1" s="34"/>
      <c r="E1" s="34"/>
      <c r="F1" s="34"/>
      <c r="G1" s="34"/>
      <c r="H1" s="34"/>
      <c r="J1" s="46"/>
      <c r="K1" s="47"/>
      <c r="L1" s="47"/>
      <c r="M1" s="47"/>
      <c r="N1" s="47"/>
      <c r="O1" s="48"/>
    </row>
    <row r="2" spans="1:15" ht="65.25" customHeight="1" x14ac:dyDescent="0.25">
      <c r="A2" s="34"/>
      <c r="B2" s="34"/>
      <c r="C2" s="34"/>
      <c r="D2" s="34"/>
      <c r="E2" s="34"/>
      <c r="F2" s="34"/>
      <c r="G2" s="34"/>
      <c r="H2" s="34"/>
      <c r="J2" s="49"/>
      <c r="K2" s="50"/>
      <c r="L2" s="50"/>
      <c r="M2" s="50"/>
      <c r="N2" s="50"/>
      <c r="O2" s="51"/>
    </row>
    <row r="3" spans="1:15" ht="26.25" customHeight="1" x14ac:dyDescent="0.25">
      <c r="G3" s="32" t="s">
        <v>97</v>
      </c>
      <c r="H3" s="32"/>
      <c r="J3" s="49"/>
      <c r="K3" s="50"/>
      <c r="L3" s="50"/>
      <c r="M3" s="50"/>
      <c r="N3" s="50"/>
      <c r="O3" s="51"/>
    </row>
    <row r="4" spans="1:15" ht="32.25" customHeight="1" x14ac:dyDescent="0.25">
      <c r="A4" s="5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6</v>
      </c>
      <c r="J4" s="49"/>
      <c r="K4" s="50"/>
      <c r="L4" s="50"/>
      <c r="M4" s="50"/>
      <c r="N4" s="50"/>
      <c r="O4" s="51"/>
    </row>
    <row r="5" spans="1:15" ht="32.25" customHeight="1" x14ac:dyDescent="0.25">
      <c r="A5" s="19"/>
      <c r="B5" s="18" t="s">
        <v>19</v>
      </c>
      <c r="C5" s="18" t="s">
        <v>92</v>
      </c>
      <c r="D5" s="17" t="s">
        <v>82</v>
      </c>
      <c r="E5" s="18">
        <v>61</v>
      </c>
      <c r="F5" s="27" t="s">
        <v>66</v>
      </c>
      <c r="G5" s="30" t="s">
        <v>49</v>
      </c>
      <c r="H5" s="30" t="s">
        <v>44</v>
      </c>
      <c r="J5" s="49"/>
      <c r="K5" s="50"/>
      <c r="L5" s="50"/>
      <c r="M5" s="50"/>
      <c r="N5" s="50"/>
      <c r="O5" s="51"/>
    </row>
    <row r="6" spans="1:15" ht="32.25" customHeight="1" x14ac:dyDescent="0.25">
      <c r="A6" s="19"/>
      <c r="B6" s="18" t="s">
        <v>19</v>
      </c>
      <c r="C6" s="18" t="s">
        <v>63</v>
      </c>
      <c r="D6" s="22" t="s">
        <v>79</v>
      </c>
      <c r="E6" s="18">
        <v>1</v>
      </c>
      <c r="F6" s="27" t="s">
        <v>67</v>
      </c>
      <c r="G6" s="30" t="s">
        <v>29</v>
      </c>
      <c r="H6" s="30" t="s">
        <v>26</v>
      </c>
      <c r="J6" s="49"/>
      <c r="K6" s="50"/>
      <c r="L6" s="50"/>
      <c r="M6" s="50"/>
      <c r="N6" s="50"/>
      <c r="O6" s="51"/>
    </row>
    <row r="7" spans="1:15" ht="33" customHeight="1" x14ac:dyDescent="0.25">
      <c r="A7" s="3"/>
      <c r="B7" s="18" t="s">
        <v>19</v>
      </c>
      <c r="C7" s="15" t="s">
        <v>38</v>
      </c>
      <c r="D7" s="17" t="s">
        <v>80</v>
      </c>
      <c r="E7" s="18">
        <v>48</v>
      </c>
      <c r="F7" s="18" t="s">
        <v>66</v>
      </c>
      <c r="G7" s="20" t="s">
        <v>29</v>
      </c>
      <c r="H7" s="30" t="s">
        <v>26</v>
      </c>
      <c r="I7" s="2" t="s">
        <v>7</v>
      </c>
      <c r="J7" s="49"/>
      <c r="K7" s="50"/>
      <c r="L7" s="50"/>
      <c r="M7" s="50"/>
      <c r="N7" s="50"/>
      <c r="O7" s="51"/>
    </row>
    <row r="8" spans="1:15" ht="25.9" customHeight="1" x14ac:dyDescent="0.25">
      <c r="A8" s="3"/>
      <c r="B8" s="18" t="s">
        <v>19</v>
      </c>
      <c r="C8" s="18" t="s">
        <v>23</v>
      </c>
      <c r="D8" s="22" t="s">
        <v>79</v>
      </c>
      <c r="E8" s="18">
        <v>61</v>
      </c>
      <c r="F8" s="18" t="s">
        <v>67</v>
      </c>
      <c r="G8" s="20" t="s">
        <v>24</v>
      </c>
      <c r="H8" s="30" t="s">
        <v>35</v>
      </c>
      <c r="J8" s="49"/>
      <c r="K8" s="50"/>
      <c r="L8" s="50"/>
      <c r="M8" s="50"/>
      <c r="N8" s="50"/>
      <c r="O8" s="51"/>
    </row>
    <row r="9" spans="1:15" ht="24.75" customHeight="1" x14ac:dyDescent="0.25">
      <c r="A9" s="3"/>
      <c r="B9" s="18" t="s">
        <v>19</v>
      </c>
      <c r="C9" s="18" t="s">
        <v>47</v>
      </c>
      <c r="D9" s="15" t="s">
        <v>18</v>
      </c>
      <c r="E9" s="18">
        <v>11</v>
      </c>
      <c r="F9" s="18" t="s">
        <v>66</v>
      </c>
      <c r="G9" s="20" t="s">
        <v>40</v>
      </c>
      <c r="H9" s="30" t="s">
        <v>21</v>
      </c>
      <c r="J9" s="49"/>
      <c r="K9" s="50"/>
      <c r="L9" s="50"/>
      <c r="M9" s="50"/>
      <c r="N9" s="50"/>
      <c r="O9" s="51"/>
    </row>
    <row r="10" spans="1:15" ht="38.25" customHeight="1" x14ac:dyDescent="0.25">
      <c r="A10" s="3"/>
      <c r="B10" s="18" t="s">
        <v>19</v>
      </c>
      <c r="C10" s="22" t="s">
        <v>52</v>
      </c>
      <c r="D10" s="18" t="s">
        <v>76</v>
      </c>
      <c r="E10" s="17">
        <v>14</v>
      </c>
      <c r="F10" s="17" t="s">
        <v>66</v>
      </c>
      <c r="G10" s="20" t="s">
        <v>35</v>
      </c>
      <c r="H10" s="30" t="s">
        <v>40</v>
      </c>
      <c r="J10" s="49"/>
      <c r="K10" s="50"/>
      <c r="L10" s="50"/>
      <c r="M10" s="50"/>
      <c r="N10" s="50"/>
      <c r="O10" s="51"/>
    </row>
    <row r="11" spans="1:15" ht="18" customHeight="1" x14ac:dyDescent="0.25">
      <c r="A11" s="3"/>
      <c r="B11" s="18" t="s">
        <v>19</v>
      </c>
      <c r="C11" s="17" t="s">
        <v>27</v>
      </c>
      <c r="D11" s="18" t="s">
        <v>71</v>
      </c>
      <c r="E11" s="17">
        <v>43</v>
      </c>
      <c r="F11" s="17" t="s">
        <v>67</v>
      </c>
      <c r="G11" s="23" t="s">
        <v>21</v>
      </c>
      <c r="H11" s="31" t="s">
        <v>62</v>
      </c>
      <c r="J11" s="49"/>
      <c r="K11" s="50"/>
      <c r="L11" s="50"/>
      <c r="M11" s="50"/>
      <c r="N11" s="50"/>
      <c r="O11" s="51"/>
    </row>
    <row r="12" spans="1:15" ht="18" customHeight="1" x14ac:dyDescent="0.25">
      <c r="A12" s="5"/>
      <c r="B12" s="6"/>
      <c r="C12" s="6"/>
      <c r="D12" s="6"/>
      <c r="E12" s="6"/>
      <c r="F12" s="6"/>
      <c r="G12" s="6"/>
      <c r="H12" s="6"/>
      <c r="J12" s="49"/>
      <c r="K12" s="50"/>
      <c r="L12" s="50"/>
      <c r="M12" s="50"/>
      <c r="N12" s="50"/>
      <c r="O12" s="51"/>
    </row>
    <row r="13" spans="1:15" ht="18" customHeight="1" thickBot="1" x14ac:dyDescent="0.3">
      <c r="A13" s="5"/>
      <c r="B13" s="6"/>
      <c r="C13" s="6"/>
      <c r="D13" s="6"/>
      <c r="E13" s="6"/>
      <c r="F13" s="6"/>
      <c r="G13" s="6"/>
      <c r="H13" s="6"/>
      <c r="J13" s="52"/>
      <c r="K13" s="53"/>
      <c r="L13" s="53"/>
      <c r="M13" s="53"/>
      <c r="N13" s="53"/>
      <c r="O13" s="54"/>
    </row>
    <row r="14" spans="1:15" ht="15.75" thickTop="1" x14ac:dyDescent="0.25"/>
    <row r="15" spans="1:15" ht="18.75" x14ac:dyDescent="0.25">
      <c r="C15" s="35" t="s">
        <v>8</v>
      </c>
      <c r="D15" s="35"/>
      <c r="E15" s="9">
        <f>SUM(E7:E13)</f>
        <v>177</v>
      </c>
      <c r="F15" s="9">
        <f>SUM(F7:F13)</f>
        <v>0</v>
      </c>
    </row>
  </sheetData>
  <mergeCells count="4">
    <mergeCell ref="A1:H2"/>
    <mergeCell ref="J1:O13"/>
    <mergeCell ref="G3:H3"/>
    <mergeCell ref="C15:D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workbookViewId="0">
      <selection activeCell="D9" sqref="D9"/>
    </sheetView>
  </sheetViews>
  <sheetFormatPr defaultColWidth="9.140625" defaultRowHeight="15" x14ac:dyDescent="0.25"/>
  <cols>
    <col min="1" max="1" width="5.42578125" style="1" customWidth="1"/>
    <col min="2" max="2" width="34" customWidth="1"/>
    <col min="3" max="3" width="26.7109375" customWidth="1"/>
    <col min="4" max="4" width="23.710937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ht="15.75" customHeight="1" thickTop="1" x14ac:dyDescent="0.25">
      <c r="A1" s="33" t="s">
        <v>70</v>
      </c>
      <c r="B1" s="34"/>
      <c r="C1" s="34"/>
      <c r="D1" s="34"/>
      <c r="E1" s="34"/>
      <c r="F1" s="34"/>
      <c r="G1" s="34"/>
      <c r="H1" s="34"/>
      <c r="J1" s="46"/>
      <c r="K1" s="47"/>
      <c r="L1" s="47"/>
      <c r="M1" s="47"/>
      <c r="N1" s="47"/>
      <c r="O1" s="48"/>
    </row>
    <row r="2" spans="1:15" ht="65.25" customHeight="1" x14ac:dyDescent="0.25">
      <c r="A2" s="34"/>
      <c r="B2" s="34"/>
      <c r="C2" s="34"/>
      <c r="D2" s="34"/>
      <c r="E2" s="34"/>
      <c r="F2" s="34"/>
      <c r="G2" s="34"/>
      <c r="H2" s="34"/>
      <c r="J2" s="49"/>
      <c r="K2" s="50"/>
      <c r="L2" s="50"/>
      <c r="M2" s="50"/>
      <c r="N2" s="50"/>
      <c r="O2" s="51"/>
    </row>
    <row r="3" spans="1:15" ht="26.25" customHeight="1" x14ac:dyDescent="0.25">
      <c r="G3" s="32" t="s">
        <v>97</v>
      </c>
      <c r="H3" s="32"/>
      <c r="J3" s="49"/>
      <c r="K3" s="50"/>
      <c r="L3" s="50"/>
      <c r="M3" s="50"/>
      <c r="N3" s="50"/>
      <c r="O3" s="51"/>
    </row>
    <row r="4" spans="1:15" ht="32.25" customHeight="1" x14ac:dyDescent="0.25">
      <c r="A4" s="5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6</v>
      </c>
      <c r="J4" s="49"/>
      <c r="K4" s="50"/>
      <c r="L4" s="50"/>
      <c r="M4" s="50"/>
      <c r="N4" s="50"/>
      <c r="O4" s="51"/>
    </row>
    <row r="5" spans="1:15" ht="24.75" customHeight="1" x14ac:dyDescent="0.25">
      <c r="A5" s="3"/>
      <c r="B5" s="17" t="s">
        <v>17</v>
      </c>
      <c r="C5" s="18" t="s">
        <v>59</v>
      </c>
      <c r="D5" s="15" t="s">
        <v>85</v>
      </c>
      <c r="E5" s="3">
        <v>43</v>
      </c>
      <c r="F5" s="3" t="s">
        <v>67</v>
      </c>
      <c r="G5" s="25" t="s">
        <v>44</v>
      </c>
      <c r="H5" s="25" t="s">
        <v>43</v>
      </c>
      <c r="J5" s="49"/>
      <c r="K5" s="50"/>
      <c r="L5" s="50"/>
      <c r="M5" s="50"/>
      <c r="N5" s="50"/>
      <c r="O5" s="51"/>
    </row>
    <row r="6" spans="1:15" ht="18" customHeight="1" x14ac:dyDescent="0.25">
      <c r="A6" s="3"/>
      <c r="B6" s="17" t="s">
        <v>17</v>
      </c>
      <c r="C6" s="18" t="s">
        <v>22</v>
      </c>
      <c r="D6" s="15" t="s">
        <v>84</v>
      </c>
      <c r="E6" s="3">
        <v>53</v>
      </c>
      <c r="F6" s="3" t="s">
        <v>67</v>
      </c>
      <c r="G6" s="25" t="s">
        <v>43</v>
      </c>
      <c r="H6" s="25" t="s">
        <v>32</v>
      </c>
      <c r="J6" s="49"/>
      <c r="K6" s="50"/>
      <c r="L6" s="50"/>
      <c r="M6" s="50"/>
      <c r="N6" s="50"/>
      <c r="O6" s="51"/>
    </row>
    <row r="7" spans="1:15" ht="23.25" customHeight="1" x14ac:dyDescent="0.25">
      <c r="A7" s="3"/>
      <c r="B7" s="17" t="s">
        <v>17</v>
      </c>
      <c r="C7" s="15" t="s">
        <v>41</v>
      </c>
      <c r="D7" s="17" t="s">
        <v>82</v>
      </c>
      <c r="E7" s="16">
        <v>2</v>
      </c>
      <c r="F7" s="16" t="s">
        <v>66</v>
      </c>
      <c r="G7" s="26" t="s">
        <v>44</v>
      </c>
      <c r="H7" s="26" t="s">
        <v>43</v>
      </c>
      <c r="J7" s="49"/>
      <c r="K7" s="50"/>
      <c r="L7" s="50"/>
      <c r="M7" s="50"/>
      <c r="N7" s="50"/>
      <c r="O7" s="51"/>
    </row>
    <row r="8" spans="1:15" ht="22.5" customHeight="1" x14ac:dyDescent="0.25">
      <c r="A8" s="3"/>
      <c r="B8" s="17" t="s">
        <v>17</v>
      </c>
      <c r="C8" s="15" t="s">
        <v>42</v>
      </c>
      <c r="D8" s="17" t="s">
        <v>82</v>
      </c>
      <c r="E8" s="16">
        <v>1</v>
      </c>
      <c r="F8" s="16" t="s">
        <v>66</v>
      </c>
      <c r="G8" s="26" t="s">
        <v>32</v>
      </c>
      <c r="H8" s="26" t="s">
        <v>93</v>
      </c>
      <c r="J8" s="49"/>
      <c r="K8" s="50"/>
      <c r="L8" s="50"/>
      <c r="M8" s="50"/>
      <c r="N8" s="50"/>
      <c r="O8" s="51"/>
    </row>
    <row r="9" spans="1:15" ht="22.5" customHeight="1" x14ac:dyDescent="0.25">
      <c r="A9" s="3"/>
      <c r="B9" s="17" t="s">
        <v>17</v>
      </c>
      <c r="C9" s="15" t="s">
        <v>68</v>
      </c>
      <c r="D9" s="17" t="s">
        <v>83</v>
      </c>
      <c r="E9" s="16">
        <v>36</v>
      </c>
      <c r="F9" s="16" t="s">
        <v>66</v>
      </c>
      <c r="G9" s="26" t="s">
        <v>32</v>
      </c>
      <c r="H9" s="26" t="s">
        <v>93</v>
      </c>
      <c r="J9" s="49"/>
      <c r="K9" s="50"/>
      <c r="L9" s="50"/>
      <c r="M9" s="50"/>
      <c r="N9" s="50"/>
      <c r="O9" s="51"/>
    </row>
    <row r="10" spans="1:15" ht="24" customHeight="1" x14ac:dyDescent="0.25">
      <c r="A10" s="19"/>
      <c r="B10" s="18" t="s">
        <v>19</v>
      </c>
      <c r="C10" s="18" t="s">
        <v>45</v>
      </c>
      <c r="D10" s="17" t="s">
        <v>82</v>
      </c>
      <c r="E10" s="3">
        <v>33</v>
      </c>
      <c r="F10" s="3" t="s">
        <v>66</v>
      </c>
      <c r="G10" s="25" t="s">
        <v>35</v>
      </c>
      <c r="H10" s="25" t="s">
        <v>40</v>
      </c>
      <c r="J10" s="49"/>
      <c r="K10" s="50"/>
      <c r="L10" s="50"/>
      <c r="M10" s="50"/>
      <c r="N10" s="50"/>
      <c r="O10" s="51"/>
    </row>
    <row r="11" spans="1:15" ht="24.75" customHeight="1" x14ac:dyDescent="0.25">
      <c r="A11" s="3"/>
      <c r="B11" s="18" t="s">
        <v>19</v>
      </c>
      <c r="C11" s="15" t="s">
        <v>46</v>
      </c>
      <c r="D11" s="15" t="s">
        <v>18</v>
      </c>
      <c r="E11" s="16">
        <v>57</v>
      </c>
      <c r="F11" s="16" t="s">
        <v>66</v>
      </c>
      <c r="G11" s="26" t="s">
        <v>21</v>
      </c>
      <c r="H11" s="26" t="s">
        <v>62</v>
      </c>
      <c r="J11" s="49"/>
      <c r="K11" s="50"/>
      <c r="L11" s="50"/>
      <c r="M11" s="50"/>
      <c r="N11" s="50"/>
      <c r="O11" s="51"/>
    </row>
    <row r="12" spans="1:15" ht="18" customHeight="1" x14ac:dyDescent="0.25">
      <c r="A12" s="5"/>
      <c r="B12" s="6"/>
      <c r="C12" s="6"/>
      <c r="D12" s="6"/>
      <c r="E12" s="6"/>
      <c r="F12" s="6"/>
      <c r="G12" s="6"/>
      <c r="H12" s="6"/>
      <c r="J12" s="49"/>
      <c r="K12" s="50"/>
      <c r="L12" s="50"/>
      <c r="M12" s="50"/>
      <c r="N12" s="50"/>
      <c r="O12" s="51"/>
    </row>
    <row r="13" spans="1:15" ht="18" customHeight="1" thickBot="1" x14ac:dyDescent="0.3">
      <c r="A13" s="5"/>
      <c r="B13" s="6"/>
      <c r="C13" s="6"/>
      <c r="D13" s="6"/>
      <c r="E13" s="6"/>
      <c r="F13" s="6"/>
      <c r="G13" s="6"/>
      <c r="H13" s="6"/>
      <c r="J13" s="52"/>
      <c r="K13" s="53"/>
      <c r="L13" s="53"/>
      <c r="M13" s="53"/>
      <c r="N13" s="53"/>
      <c r="O13" s="54"/>
    </row>
    <row r="14" spans="1:15" ht="15.75" thickTop="1" x14ac:dyDescent="0.25"/>
    <row r="15" spans="1:15" ht="18.75" x14ac:dyDescent="0.25">
      <c r="C15" s="35" t="s">
        <v>8</v>
      </c>
      <c r="D15" s="35"/>
      <c r="E15" s="9">
        <f>SUM(E5:E13)</f>
        <v>225</v>
      </c>
      <c r="F15" s="9">
        <f>SUM(F5:F13)</f>
        <v>0</v>
      </c>
    </row>
  </sheetData>
  <mergeCells count="4">
    <mergeCell ref="A1:H2"/>
    <mergeCell ref="J1:O13"/>
    <mergeCell ref="G3:H3"/>
    <mergeCell ref="C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G15" sqref="G15"/>
    </sheetView>
  </sheetViews>
  <sheetFormatPr defaultColWidth="9.140625" defaultRowHeight="15" x14ac:dyDescent="0.25"/>
  <cols>
    <col min="1" max="1" width="5.42578125" style="1" customWidth="1"/>
    <col min="2" max="2" width="34" customWidth="1"/>
    <col min="3" max="3" width="29.85546875" customWidth="1"/>
    <col min="4" max="4" width="25.85546875" customWidth="1"/>
    <col min="5" max="5" width="20" customWidth="1"/>
    <col min="6" max="6" width="22.28515625" customWidth="1"/>
    <col min="7" max="7" width="18.5703125" customWidth="1"/>
    <col min="8" max="8" width="17.85546875" customWidth="1"/>
  </cols>
  <sheetData>
    <row r="1" spans="1:15" ht="15.75" customHeight="1" thickTop="1" x14ac:dyDescent="0.25">
      <c r="A1" s="33" t="s">
        <v>70</v>
      </c>
      <c r="B1" s="34"/>
      <c r="C1" s="34"/>
      <c r="D1" s="34"/>
      <c r="E1" s="34"/>
      <c r="F1" s="34"/>
      <c r="G1" s="34"/>
      <c r="H1" s="34"/>
      <c r="J1" s="46"/>
      <c r="K1" s="47"/>
      <c r="L1" s="47"/>
      <c r="M1" s="47"/>
      <c r="N1" s="47"/>
      <c r="O1" s="48"/>
    </row>
    <row r="2" spans="1:15" ht="65.25" customHeight="1" x14ac:dyDescent="0.25">
      <c r="A2" s="34"/>
      <c r="B2" s="34"/>
      <c r="C2" s="34"/>
      <c r="D2" s="34"/>
      <c r="E2" s="34"/>
      <c r="F2" s="34"/>
      <c r="G2" s="34"/>
      <c r="H2" s="34"/>
      <c r="J2" s="49"/>
      <c r="K2" s="50"/>
      <c r="L2" s="50"/>
      <c r="M2" s="50"/>
      <c r="N2" s="50"/>
      <c r="O2" s="51"/>
    </row>
    <row r="3" spans="1:15" ht="26.25" customHeight="1" x14ac:dyDescent="0.25">
      <c r="G3" s="32" t="s">
        <v>97</v>
      </c>
      <c r="H3" s="32"/>
      <c r="J3" s="49"/>
      <c r="K3" s="50"/>
      <c r="L3" s="50"/>
      <c r="M3" s="50"/>
      <c r="N3" s="50"/>
      <c r="O3" s="51"/>
    </row>
    <row r="4" spans="1:15" ht="32.25" customHeight="1" x14ac:dyDescent="0.25">
      <c r="A4" s="5"/>
      <c r="B4" s="7" t="s">
        <v>0</v>
      </c>
      <c r="C4" s="7" t="s">
        <v>1</v>
      </c>
      <c r="D4" s="7" t="s">
        <v>2</v>
      </c>
      <c r="E4" s="13" t="s">
        <v>3</v>
      </c>
      <c r="F4" s="8" t="s">
        <v>4</v>
      </c>
      <c r="G4" s="7" t="s">
        <v>5</v>
      </c>
      <c r="H4" s="7" t="s">
        <v>6</v>
      </c>
      <c r="J4" s="49"/>
      <c r="K4" s="50"/>
      <c r="L4" s="50"/>
      <c r="M4" s="50"/>
      <c r="N4" s="50"/>
      <c r="O4" s="51"/>
    </row>
    <row r="5" spans="1:15" ht="24.75" customHeight="1" x14ac:dyDescent="0.25">
      <c r="A5" s="18"/>
      <c r="B5" s="18" t="s">
        <v>17</v>
      </c>
      <c r="C5" s="15" t="s">
        <v>60</v>
      </c>
      <c r="D5" s="18" t="s">
        <v>90</v>
      </c>
      <c r="E5" s="3">
        <v>2</v>
      </c>
      <c r="F5" s="3" t="s">
        <v>67</v>
      </c>
      <c r="G5" s="4" t="s">
        <v>37</v>
      </c>
      <c r="H5" s="4" t="s">
        <v>29</v>
      </c>
      <c r="I5" s="2"/>
      <c r="J5" s="49"/>
      <c r="K5" s="50"/>
      <c r="L5" s="50"/>
      <c r="M5" s="50"/>
      <c r="N5" s="50"/>
      <c r="O5" s="51"/>
    </row>
    <row r="6" spans="1:15" ht="30.75" customHeight="1" x14ac:dyDescent="0.25">
      <c r="A6" s="18"/>
      <c r="B6" s="17" t="s">
        <v>17</v>
      </c>
      <c r="C6" s="22" t="s">
        <v>57</v>
      </c>
      <c r="D6" s="17" t="s">
        <v>89</v>
      </c>
      <c r="E6" s="16">
        <v>61</v>
      </c>
      <c r="F6" s="16" t="s">
        <v>67</v>
      </c>
      <c r="G6" s="21" t="s">
        <v>29</v>
      </c>
      <c r="H6" s="21" t="s">
        <v>26</v>
      </c>
      <c r="J6" s="49"/>
      <c r="K6" s="50"/>
      <c r="L6" s="50"/>
      <c r="M6" s="50"/>
      <c r="N6" s="50"/>
      <c r="O6" s="51"/>
    </row>
    <row r="7" spans="1:15" ht="30" customHeight="1" x14ac:dyDescent="0.25">
      <c r="A7" s="3"/>
      <c r="B7" s="17" t="s">
        <v>19</v>
      </c>
      <c r="C7" s="15" t="s">
        <v>56</v>
      </c>
      <c r="D7" s="17" t="s">
        <v>87</v>
      </c>
      <c r="E7" s="17">
        <v>62</v>
      </c>
      <c r="F7" s="16" t="s">
        <v>67</v>
      </c>
      <c r="G7" s="23" t="s">
        <v>26</v>
      </c>
      <c r="H7" s="23" t="s">
        <v>96</v>
      </c>
      <c r="J7" s="49"/>
      <c r="K7" s="50"/>
      <c r="L7" s="50"/>
      <c r="M7" s="50"/>
      <c r="N7" s="50"/>
      <c r="O7" s="51"/>
    </row>
    <row r="8" spans="1:15" ht="24.75" customHeight="1" x14ac:dyDescent="0.25">
      <c r="A8" s="19"/>
      <c r="B8" s="18" t="s">
        <v>19</v>
      </c>
      <c r="C8" s="18" t="s">
        <v>55</v>
      </c>
      <c r="D8" s="18" t="s">
        <v>88</v>
      </c>
      <c r="E8" s="18">
        <v>45</v>
      </c>
      <c r="F8" s="3" t="s">
        <v>69</v>
      </c>
      <c r="G8" s="30" t="s">
        <v>93</v>
      </c>
      <c r="H8" s="20" t="s">
        <v>20</v>
      </c>
      <c r="J8" s="49"/>
      <c r="K8" s="50"/>
      <c r="L8" s="50"/>
      <c r="M8" s="50"/>
      <c r="N8" s="50"/>
      <c r="O8" s="51"/>
    </row>
    <row r="9" spans="1:15" ht="24.75" customHeight="1" x14ac:dyDescent="0.25">
      <c r="A9" s="19"/>
      <c r="B9" s="18" t="s">
        <v>19</v>
      </c>
      <c r="C9" s="18" t="s">
        <v>94</v>
      </c>
      <c r="D9" s="15" t="s">
        <v>18</v>
      </c>
      <c r="E9" s="18">
        <v>3</v>
      </c>
      <c r="F9" s="3" t="s">
        <v>66</v>
      </c>
      <c r="G9" s="30" t="s">
        <v>40</v>
      </c>
      <c r="H9" s="20" t="s">
        <v>21</v>
      </c>
      <c r="J9" s="49"/>
      <c r="K9" s="50"/>
      <c r="L9" s="50"/>
      <c r="M9" s="50"/>
      <c r="N9" s="50"/>
      <c r="O9" s="51"/>
    </row>
    <row r="10" spans="1:15" ht="32.25" customHeight="1" x14ac:dyDescent="0.25">
      <c r="A10" s="3"/>
      <c r="B10" s="18" t="s">
        <v>19</v>
      </c>
      <c r="C10" s="15" t="s">
        <v>54</v>
      </c>
      <c r="D10" s="18" t="s">
        <v>87</v>
      </c>
      <c r="E10" s="18">
        <v>41</v>
      </c>
      <c r="F10" s="3" t="s">
        <v>67</v>
      </c>
      <c r="G10" s="20" t="s">
        <v>40</v>
      </c>
      <c r="H10" s="20" t="s">
        <v>21</v>
      </c>
      <c r="J10" s="49"/>
      <c r="K10" s="50"/>
      <c r="L10" s="50"/>
      <c r="M10" s="50"/>
      <c r="N10" s="50"/>
      <c r="O10" s="51"/>
    </row>
    <row r="11" spans="1:15" ht="30.75" customHeight="1" x14ac:dyDescent="0.25">
      <c r="A11" s="3"/>
      <c r="B11" s="18" t="s">
        <v>19</v>
      </c>
      <c r="C11" s="22" t="s">
        <v>53</v>
      </c>
      <c r="D11" s="15" t="s">
        <v>86</v>
      </c>
      <c r="E11" s="16">
        <v>86</v>
      </c>
      <c r="F11" s="16" t="s">
        <v>67</v>
      </c>
      <c r="G11" s="3" t="s">
        <v>72</v>
      </c>
      <c r="H11" s="3" t="s">
        <v>99</v>
      </c>
      <c r="J11" s="49"/>
      <c r="K11" s="50"/>
      <c r="L11" s="50"/>
      <c r="M11" s="50"/>
      <c r="N11" s="50"/>
      <c r="O11" s="51"/>
    </row>
    <row r="13" spans="1:15" ht="18.75" x14ac:dyDescent="0.25">
      <c r="C13" s="35" t="s">
        <v>8</v>
      </c>
      <c r="D13" s="35"/>
      <c r="E13" s="9">
        <f>SUM(E5:E11)</f>
        <v>300</v>
      </c>
      <c r="F13" s="9">
        <f>SUM(F5:F11)</f>
        <v>0</v>
      </c>
    </row>
  </sheetData>
  <mergeCells count="4">
    <mergeCell ref="A1:H2"/>
    <mergeCell ref="J1:O11"/>
    <mergeCell ref="G3:H3"/>
    <mergeCell ref="C13:D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"/>
  <sheetViews>
    <sheetView workbookViewId="0">
      <selection activeCell="E18" sqref="E18"/>
    </sheetView>
  </sheetViews>
  <sheetFormatPr defaultRowHeight="15" x14ac:dyDescent="0.25"/>
  <cols>
    <col min="2" max="3" width="21.140625" customWidth="1"/>
    <col min="4" max="4" width="22.140625" customWidth="1"/>
    <col min="5" max="5" width="12.7109375" customWidth="1"/>
    <col min="6" max="6" width="12.140625" customWidth="1"/>
    <col min="7" max="8" width="11.7109375" customWidth="1"/>
  </cols>
  <sheetData>
    <row r="1" spans="1:9" ht="45" x14ac:dyDescent="0.25">
      <c r="A1" s="5"/>
      <c r="B1" s="7" t="s">
        <v>0</v>
      </c>
      <c r="C1" s="7" t="s">
        <v>1</v>
      </c>
      <c r="D1" s="7" t="s">
        <v>2</v>
      </c>
      <c r="E1" s="13" t="s">
        <v>3</v>
      </c>
      <c r="F1" s="14" t="s">
        <v>4</v>
      </c>
      <c r="G1" s="7" t="s">
        <v>5</v>
      </c>
      <c r="H1" s="7" t="s">
        <v>6</v>
      </c>
    </row>
    <row r="2" spans="1:9" ht="31.5" customHeight="1" x14ac:dyDescent="0.25">
      <c r="A2" s="3"/>
      <c r="B2" s="15" t="s">
        <v>13</v>
      </c>
      <c r="C2" s="18" t="s">
        <v>14</v>
      </c>
      <c r="D2" s="15" t="s">
        <v>15</v>
      </c>
      <c r="E2" s="18">
        <v>44</v>
      </c>
      <c r="F2" s="18"/>
      <c r="G2" s="55" t="s">
        <v>91</v>
      </c>
      <c r="H2" s="56"/>
      <c r="I2" s="24"/>
    </row>
    <row r="3" spans="1:9" ht="37.5" customHeight="1" x14ac:dyDescent="0.25">
      <c r="A3" s="3"/>
      <c r="B3" s="15" t="s">
        <v>13</v>
      </c>
      <c r="C3" s="15" t="s">
        <v>16</v>
      </c>
      <c r="D3" s="15" t="s">
        <v>64</v>
      </c>
      <c r="E3" s="18">
        <v>44</v>
      </c>
      <c r="F3" s="18"/>
      <c r="G3" s="55" t="s">
        <v>91</v>
      </c>
      <c r="H3" s="56"/>
      <c r="I3" s="24"/>
    </row>
  </sheetData>
  <mergeCells count="2">
    <mergeCell ref="G2:H2"/>
    <mergeCell ref="G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workbookViewId="0">
      <selection activeCell="C11" sqref="C11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7" t="s">
        <v>9</v>
      </c>
      <c r="B1" s="7" t="s">
        <v>10</v>
      </c>
      <c r="C1" s="7" t="s">
        <v>11</v>
      </c>
      <c r="G1" s="57"/>
      <c r="H1" s="57"/>
      <c r="I1" s="57"/>
      <c r="J1" s="57"/>
      <c r="K1" s="57"/>
    </row>
    <row r="2" spans="1:11" ht="24.95" customHeight="1" x14ac:dyDescent="0.25">
      <c r="A2" s="10">
        <v>45040</v>
      </c>
      <c r="B2" s="11">
        <f>'24.04.2023'!E16</f>
        <v>346</v>
      </c>
      <c r="C2" s="11">
        <f>'24.04.2023'!F16</f>
        <v>0</v>
      </c>
      <c r="G2" s="57"/>
      <c r="H2" s="57"/>
      <c r="I2" s="57"/>
      <c r="J2" s="57"/>
      <c r="K2" s="57"/>
    </row>
    <row r="3" spans="1:11" ht="24.95" customHeight="1" x14ac:dyDescent="0.25">
      <c r="A3" s="10">
        <v>45041</v>
      </c>
      <c r="B3" s="11">
        <f>'25.04.2023'!E14</f>
        <v>264</v>
      </c>
      <c r="C3" s="11">
        <f>'25.04.2023'!F14</f>
        <v>0</v>
      </c>
      <c r="G3" s="57"/>
      <c r="H3" s="57"/>
      <c r="I3" s="57"/>
      <c r="J3" s="57"/>
      <c r="K3" s="57"/>
    </row>
    <row r="4" spans="1:11" ht="24.95" customHeight="1" x14ac:dyDescent="0.25">
      <c r="A4" s="10">
        <v>45042</v>
      </c>
      <c r="B4" s="11">
        <f>'26.04.2023'!E15</f>
        <v>177</v>
      </c>
      <c r="C4" s="11">
        <f>'26.04.2023'!F15</f>
        <v>0</v>
      </c>
      <c r="G4" s="57"/>
      <c r="H4" s="57"/>
      <c r="I4" s="57"/>
      <c r="J4" s="57"/>
      <c r="K4" s="57"/>
    </row>
    <row r="5" spans="1:11" ht="24.95" customHeight="1" x14ac:dyDescent="0.25">
      <c r="A5" s="10">
        <v>45043</v>
      </c>
      <c r="B5" s="11">
        <f>'27.04.2023'!E15</f>
        <v>225</v>
      </c>
      <c r="C5" s="11">
        <f>'27.04.2023'!F15</f>
        <v>0</v>
      </c>
      <c r="G5" s="57"/>
      <c r="H5" s="57"/>
      <c r="I5" s="57"/>
      <c r="J5" s="57"/>
      <c r="K5" s="57"/>
    </row>
    <row r="6" spans="1:11" ht="24.95" customHeight="1" x14ac:dyDescent="0.25">
      <c r="A6" s="10">
        <v>45044</v>
      </c>
      <c r="B6" s="11">
        <v>370</v>
      </c>
      <c r="C6" s="11" t="e">
        <f>#REF!</f>
        <v>#REF!</v>
      </c>
      <c r="G6" s="57"/>
      <c r="H6" s="57"/>
      <c r="I6" s="57"/>
      <c r="J6" s="57"/>
      <c r="K6" s="57"/>
    </row>
    <row r="7" spans="1:11" ht="24.95" customHeight="1" x14ac:dyDescent="0.25">
      <c r="A7" s="7" t="s">
        <v>12</v>
      </c>
      <c r="B7" s="12">
        <f>SUM(B2:B6)</f>
        <v>1382</v>
      </c>
      <c r="C7" s="12" t="e">
        <f>SUM(C2:C6)</f>
        <v>#REF!</v>
      </c>
      <c r="G7" s="57"/>
      <c r="H7" s="57"/>
      <c r="I7" s="57"/>
      <c r="J7" s="57"/>
      <c r="K7" s="57"/>
    </row>
  </sheetData>
  <mergeCells count="1">
    <mergeCell ref="G1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24.04.2023</vt:lpstr>
      <vt:lpstr>25.04.2023</vt:lpstr>
      <vt:lpstr>26.04.2023</vt:lpstr>
      <vt:lpstr>27.04.2023</vt:lpstr>
      <vt:lpstr>28.04.2023</vt:lpstr>
      <vt:lpstr>ortak seçmeliler</vt:lpstr>
      <vt:lpstr>Genel Dağılım Kontrol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2020-05-13T06:58:45Z</dcterms:created>
  <dcterms:modified xsi:type="dcterms:W3CDTF">2023-04-13T13:05:51Z</dcterms:modified>
</cp:coreProperties>
</file>